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<sst xmlns="http://schemas.openxmlformats.org/spreadsheetml/2006/main" count="45" uniqueCount="45">
  <si>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</si>
  <si>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NAF060</t>
  </si>
  <si>
    <t xml:space="preserve">m²</t>
  </si>
  <si>
    <t xml:space="preserve">Aislamiento térmico por el exterior en fachada para sistemas ETICS.</t>
  </si>
  <si>
    <r>
      <rPr>
        <sz val="8.25"/>
        <color rgb="FF000000"/>
        <rFont val="Arial"/>
        <family val="2"/>
      </rPr>
      <t xml:space="preserve">Aislamiento térmico por el exterior en fachada para sistemas ETICS, formado por panel rígido de poliestireno expandido, Grafipol TR-SATE SE "VALERO", de superficie lisa y mecanizado lateral recto, de 20 mm de espesor, resistencia térmica 0,65 m²K/W, conductividad térmica 0,031 W/(mK), colocado a tope y fijado con mortero adhesivo y fijaciones mecánicas. El precio no incluye la capa de regularización ni la capa de acabado.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</si>
  <si>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</si>
  <si>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</si>
  <si>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</si>
  <si>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</si>
  <si>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</si>
  <si>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</si>
  <si>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</si>
  <si>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mt16aaa010</t>
  </si>
  <si>
    <t xml:space="preserve">kg</t>
  </si>
  <si>
    <t xml:space="preserve">Mortero adhesivo para fijación de materiales aislantes.</t>
  </si>
  <si>
    <t xml:space="preserve">mt16pel010mecd</t>
  </si>
  <si>
    <t xml:space="preserve">m²</t>
  </si>
  <si>
    <t xml:space="preserve">Panel rígido de poliestireno expandido, Grafipol TR-SATE SE "VALERO", según UNE-EN 13163, de superficie lisa y mecanizado lateral recto, de 20 mm de espesor, resistencia térmica 0,65 m²K/W, conductividad térmica 0,031 W/(mK), Euroclase E de reacción al fuego según UNE-EN 13501-1, con código de designación EPS-EN 13163-L2-W2-T1-S2-P5-CS(10)100-TR150-BS150-DS(N)2-DS(70,90)1.</t>
  </si>
  <si>
    <t xml:space="preserve">mt16aaa021a</t>
  </si>
  <si>
    <t xml:space="preserve">Ud</t>
  </si>
  <si>
    <t xml:space="preserve">Taco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</si>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</sst>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.65" customWidth="1"/>
    <col min="5" max="5" width="69.70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4</v>
      </c>
      <c r="H10" s="11"/>
      <c r="I10" s="12">
        <v>0.19</v>
      </c>
      <c r="J10" s="12">
        <f ca="1">ROUND(INDIRECT(ADDRESS(ROW()+(0), COLUMN()+(-3), 1))*INDIRECT(ADDRESS(ROW()+(0), COLUMN()+(-1), 1)), 2)</f>
        <v>0.76</v>
      </c>
    </row>
    <row r="11" spans="1:10" ht="55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1.05</v>
      </c>
      <c r="H11" s="11"/>
      <c r="I11" s="12">
        <v>1.8</v>
      </c>
      <c r="J11" s="12">
        <f ca="1">ROUND(INDIRECT(ADDRESS(ROW()+(0), COLUMN()+(-3), 1))*INDIRECT(ADDRESS(ROW()+(0), COLUMN()+(-1), 1)), 2)</f>
        <v>1.89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3">
        <v>6</v>
      </c>
      <c r="H12" s="13"/>
      <c r="I12" s="14">
        <v>0.08</v>
      </c>
      <c r="J12" s="14">
        <f ca="1">ROUND(INDIRECT(ADDRESS(ROW()+(0), COLUMN()+(-3), 1))*INDIRECT(ADDRESS(ROW()+(0), COLUMN()+(-1), 1)), 2)</f>
        <v>0.48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3.13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"/>
      <c r="G15" s="11">
        <v>0.1</v>
      </c>
      <c r="H15" s="11"/>
      <c r="I15" s="12">
        <v>19.42</v>
      </c>
      <c r="J15" s="12">
        <f ca="1">ROUND(INDIRECT(ADDRESS(ROW()+(0), COLUMN()+(-3), 1))*INDIRECT(ADDRESS(ROW()+(0), COLUMN()+(-1), 1)), 2)</f>
        <v>1.94</v>
      </c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3">
        <v>0.1</v>
      </c>
      <c r="H16" s="13"/>
      <c r="I16" s="14">
        <v>17.9</v>
      </c>
      <c r="J16" s="14">
        <f ca="1">ROUND(INDIRECT(ADDRESS(ROW()+(0), COLUMN()+(-3), 1))*INDIRECT(ADDRESS(ROW()+(0), COLUMN()+(-1), 1)), 2)</f>
        <v>1.79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3.73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6.86</v>
      </c>
      <c r="J19" s="14">
        <f ca="1">ROUND(INDIRECT(ADDRESS(ROW()+(0), COLUMN()+(-3), 1))*INDIRECT(ADDRESS(ROW()+(0), COLUMN()+(-1), 1))/100, 2)</f>
        <v>0.14</v>
      </c>
    </row>
    <row r="20" spans="1:10" ht="13.50" thickBot="1" customHeight="1">
      <c r="A20" s="21" t="s">
        <v>33</v>
      </c>
      <c r="B20" s="21"/>
      <c r="C20" s="21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7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1.07202e+006</v>
      </c>
      <c r="G24" s="29"/>
      <c r="H24" s="29">
        <v>1.07202e+006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49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I13"/>
    <mergeCell ref="A14:C14"/>
    <mergeCell ref="E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I17"/>
    <mergeCell ref="A18:C18"/>
    <mergeCell ref="E18:H18"/>
    <mergeCell ref="A19:C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