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<sst xmlns="http://schemas.openxmlformats.org/spreadsheetml/2006/main" count="59" uniqueCount="59">
  <si>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</si>
  <si>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EMF011</t>
  </si>
  <si>
    <t xml:space="preserve">m²</t>
  </si>
  <si>
    <t xml:space="preserve">Forjado de viguetas de madera y tablero de paneles "VALERO COMPOPLAK".</t>
  </si>
  <si>
    <r>
      <rPr>
        <sz val="8.25"/>
        <color rgb="FF000000"/>
        <rFont val="Arial"/>
        <family val="2"/>
      </rPr>
      <t xml:space="preserve">Forjado con un intereje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 colocadas mediante </t>
    </r>
    <r>
      <rPr>
        <b/>
        <sz val="8.25"/>
        <color rgb="FF000000"/>
        <rFont val="Arial"/>
        <family val="2"/>
      </rPr>
      <t xml:space="preserve">apoyo sobre elemento estructural</t>
    </r>
    <r>
      <rPr>
        <sz val="8.25"/>
        <color rgb="FF000000"/>
        <rFont val="Arial"/>
        <family val="2"/>
      </rPr>
      <t xml:space="preserve">; y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; fijado mecánicamente a las viguetas con </t>
    </r>
    <r>
      <rPr>
        <b/>
        <sz val="8.25"/>
        <color rgb="FF000000"/>
        <rFont val="Arial"/>
        <family val="2"/>
      </rPr>
      <t xml:space="preserve">tornillos autoperforantes para madera, de 6 mm de diámetro y 120 mm de longitud, de acero galvanizado con revestimiento de cromo (4 ud/m²)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adhesivo bicomponente "VALERO COMPOPLAK"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</si>
  <si>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</si>
  <si>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</si>
  <si>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</si>
  <si>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</si>
  <si>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</si>
  <si>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</si>
  <si>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</si>
  <si>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</si>
  <si>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</si>
  <si>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</si>
  <si>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</si>
  <si>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</si>
  <si>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</si>
  <si>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</si>
  <si>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</si>
  <si>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</si>
  <si>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</si>
  <si>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</si>
  <si>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</si>
  <si>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</si>
  <si>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</si>
  <si>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</si>
  <si>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mt07emr113fo</t>
  </si>
  <si>
    <t xml:space="preserve">Ud</t>
  </si>
  <si>
    <t xml:space="preserve">Tornillo autoperforante para madera, de 6 mm de diámetro y 120 mm de longitud, de acero galvanizado con revestimiento de cromo.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</si>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</sst>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0.054000</v>
      </c>
      <c r="G10" s="11">
        <v>449.830000</v>
      </c>
      <c r="H10" s="11">
        <f ca="1">ROUND(INDIRECT(ADDRESS(ROW()+(0), COLUMN()+(-2), 1))*INDIRECT(ADDRESS(ROW()+(0), COLUMN()+(-1), 1)), 2)</f>
        <v>24.290000</v>
      </c>
    </row>
    <row r="11" spans="1:8" ht="97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1.020000</v>
      </c>
      <c r="G11" s="11">
        <v>30.000000</v>
      </c>
      <c r="H11" s="11">
        <f ca="1">ROUND(INDIRECT(ADDRESS(ROW()+(0), COLUMN()+(-2), 1))*INDIRECT(ADDRESS(ROW()+(0), COLUMN()+(-1), 1)), 2)</f>
        <v>30.600000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0.830000</v>
      </c>
      <c r="H12" s="11">
        <f ca="1">ROUND(INDIRECT(ADDRESS(ROW()+(0), COLUMN()+(-2), 1))*INDIRECT(ADDRESS(ROW()+(0), COLUMN()+(-1), 1)), 2)</f>
        <v>0.830000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9.170000</v>
      </c>
      <c r="H13" s="11">
        <f ca="1">ROUND(INDIRECT(ADDRESS(ROW()+(0), COLUMN()+(-2), 1))*INDIRECT(ADDRESS(ROW()+(0), COLUMN()+(-1), 1)), 2)</f>
        <v>7.340000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0.350000</v>
      </c>
      <c r="G14" s="11">
        <v>3.000000</v>
      </c>
      <c r="H14" s="11">
        <f ca="1">ROUND(INDIRECT(ADDRESS(ROW()+(0), COLUMN()+(-2), 1))*INDIRECT(ADDRESS(ROW()+(0), COLUMN()+(-1), 1)), 2)</f>
        <v>1.050000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4.000000</v>
      </c>
      <c r="G15" s="11">
        <v>0.230000</v>
      </c>
      <c r="H15" s="11">
        <f ca="1">ROUND(INDIRECT(ADDRESS(ROW()+(0), COLUMN()+(-2), 1))*INDIRECT(ADDRESS(ROW()+(0), COLUMN()+(-1), 1)), 2)</f>
        <v>0.920000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0.015000</v>
      </c>
      <c r="G16" s="13">
        <v>1.100000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65.050000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0.357000</v>
      </c>
      <c r="G19" s="11">
        <v>18.100000</v>
      </c>
      <c r="H19" s="11">
        <f ca="1">ROUND(INDIRECT(ADDRESS(ROW()+(0), COLUMN()+(-2), 1))*INDIRECT(ADDRESS(ROW()+(0), COLUMN()+(-1), 1)), 2)</f>
        <v>6.460000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0.179000</v>
      </c>
      <c r="G20" s="11">
        <v>16.940000</v>
      </c>
      <c r="H20" s="11">
        <f ca="1">ROUND(INDIRECT(ADDRESS(ROW()+(0), COLUMN()+(-2), 1))*INDIRECT(ADDRESS(ROW()+(0), COLUMN()+(-1), 1)), 2)</f>
        <v>3.030000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0.309000</v>
      </c>
      <c r="G21" s="11">
        <v>17.820000</v>
      </c>
      <c r="H21" s="11">
        <f ca="1">ROUND(INDIRECT(ADDRESS(ROW()+(0), COLUMN()+(-2), 1))*INDIRECT(ADDRESS(ROW()+(0), COLUMN()+(-1), 1)), 2)</f>
        <v>5.510000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0.309000</v>
      </c>
      <c r="G22" s="11">
        <v>16.130000</v>
      </c>
      <c r="H22" s="11">
        <f ca="1">ROUND(INDIRECT(ADDRESS(ROW()+(0), COLUMN()+(-2), 1))*INDIRECT(ADDRESS(ROW()+(0), COLUMN()+(-1), 1)), 2)</f>
        <v>4.980000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0.025000</v>
      </c>
      <c r="G23" s="11">
        <v>18.100000</v>
      </c>
      <c r="H23" s="11">
        <f ca="1">ROUND(INDIRECT(ADDRESS(ROW()+(0), COLUMN()+(-2), 1))*INDIRECT(ADDRESS(ROW()+(0), COLUMN()+(-1), 1)), 2)</f>
        <v>0.450000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0.025000</v>
      </c>
      <c r="G24" s="13">
        <v>16.940000</v>
      </c>
      <c r="H24" s="13">
        <f ca="1">ROUND(INDIRECT(ADDRESS(ROW()+(0), COLUMN()+(-2), 1))*INDIRECT(ADDRESS(ROW()+(0), COLUMN()+(-1), 1)), 2)</f>
        <v>0.420000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20.850000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85.900000</v>
      </c>
      <c r="H27" s="13">
        <f ca="1">ROUND(INDIRECT(ADDRESS(ROW()+(0), COLUMN()+(-2), 1))*INDIRECT(ADDRESS(ROW()+(0), COLUMN()+(-1), 1))/100, 2)</f>
        <v>1.720000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87.620000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