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<sst xmlns="http://schemas.openxmlformats.org/spreadsheetml/2006/main" count="45" uniqueCount="45">
  <si>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</si>
  <si>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NAJ011</t>
  </si>
  <si>
    <t xml:space="preserve">m²</t>
  </si>
  <si>
    <t xml:space="preserve">Aislamiento térmico de frentes de forjado y pilares en fachada, con poliestireno expandido.</t>
  </si>
  <si>
    <r>
      <rPr>
        <sz val="8.25"/>
        <color rgb="FF000000"/>
        <rFont val="Arial"/>
        <family val="2"/>
      </rPr>
      <t xml:space="preserve">Aislamiento térmico de frentes de forjado y pilares embebidos en el espesor de la fachada, formado por panel rígido de poliestireno expandido, Grafipol TR-32 Canto De Forjado "VALERO", de superficie ranurada en forma de cola de milano y mecanizado lateral recto, de 40 mm de espesor y 30 mm de anchura, resistencia térmica 1,25 m²K/W, conductividad térmica 0,032 W/(mK), colocado a tope y fijado con mortero adhesivo y fijaciones mecánicas sobre la estructura desencofrada.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</si>
  <si>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</si>
  <si>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</si>
  <si>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</si>
  <si>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</si>
  <si>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</si>
  <si>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</si>
  <si>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</si>
  <si>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mt16pel030h</t>
  </si>
  <si>
    <t xml:space="preserve">m²</t>
  </si>
  <si>
    <t xml:space="preserve">Panel rígido de poliestireno expandido, Grafipol TR-32 Canto De Forjado "VALERO", según UNE-EN 13163, de superficie ranurada en forma de cola de milano y mecanizado lateral recto, de 40 mm de espesor y 300 mm de anchura, resistencia térmica 1,25 m²K/W, conductividad térmica 0,032 W/(mK), Euroclase E de reacción al fuego, con código de designación EPS-EN 13163-L3-W3-T2-S5-P10-BS100-DS(N)2-CS(10)60.</t>
  </si>
  <si>
    <t xml:space="preserve">mt16aaa010</t>
  </si>
  <si>
    <t xml:space="preserve">kg</t>
  </si>
  <si>
    <t xml:space="preserve">Mortero adhesivo para fijación de materiales aislantes.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</si>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</sst>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3.95</v>
      </c>
      <c r="J10" s="12">
        <f ca="1">ROUND(INDIRECT(ADDRESS(ROW()+(0), COLUMN()+(-3), 1))*INDIRECT(ADDRESS(ROW()+(0), COLUMN()+(-1), 1)), 2)</f>
        <v>4.15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9</v>
      </c>
      <c r="H11" s="11"/>
      <c r="I11" s="12">
        <v>0.19</v>
      </c>
      <c r="J11" s="12">
        <f ca="1">ROUND(INDIRECT(ADDRESS(ROW()+(0), COLUMN()+(-3), 1))*INDIRECT(ADDRESS(ROW()+(0), COLUMN()+(-1), 1)), 2)</f>
        <v>1.71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15</v>
      </c>
      <c r="H12" s="13"/>
      <c r="I12" s="14">
        <v>0.08</v>
      </c>
      <c r="J12" s="14">
        <f ca="1">ROUND(INDIRECT(ADDRESS(ROW()+(0), COLUMN()+(-3), 1))*INDIRECT(ADDRESS(ROW()+(0), COLUMN()+(-1), 1)), 2)</f>
        <v>1.2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7.06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0.164</v>
      </c>
      <c r="H15" s="11"/>
      <c r="I15" s="12">
        <v>19.11</v>
      </c>
      <c r="J15" s="12">
        <f ca="1">ROUND(INDIRECT(ADDRESS(ROW()+(0), COLUMN()+(-3), 1))*INDIRECT(ADDRESS(ROW()+(0), COLUMN()+(-1), 1)), 2)</f>
        <v>3.13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0.164</v>
      </c>
      <c r="H16" s="13"/>
      <c r="I16" s="14">
        <v>17.53</v>
      </c>
      <c r="J16" s="14">
        <f ca="1">ROUND(INDIRECT(ADDRESS(ROW()+(0), COLUMN()+(-3), 1))*INDIRECT(ADDRESS(ROW()+(0), COLUMN()+(-1), 1)), 2)</f>
        <v>2.87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6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13.06</v>
      </c>
      <c r="J19" s="14">
        <f ca="1">ROUND(INDIRECT(ADDRESS(ROW()+(0), COLUMN()+(-3), 1))*INDIRECT(ADDRESS(ROW()+(0), COLUMN()+(-1), 1))/100, 2)</f>
        <v>0.26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13.32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1.07202e+006</v>
      </c>
      <c r="G24" s="29"/>
      <c r="H24" s="29">
        <v>1.07202e+006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