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<sst xmlns="http://schemas.openxmlformats.org/spreadsheetml/2006/main" count="89" uniqueCount="89">
  <si>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</si>
  <si>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</si>
  <si>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</si>
  <si>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</si>
  <si>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realizada con pórticos de acero UNE-EN 10025 S275JR, en perfiles laminados en caliente, acabado con imprimación antioxidante, con uniones soldadas en obra, compuesta de los siguientes elementos: FORJADO: 25 = 20+5 cm de canto; viguetas metálicas simples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 y malla electrosoldada ME 20x20 Ø 5-5 B 500 T 6x2,20 UNE-EN 10080, como armadura de reparto; montaje y desmontaje del sistema de encofrado; VIGAS: metálicas simples, de las series IPN, IPE, HEA, HEB o HEM, con una cuantía aproximada de 25 kg/m²; PILARES: metálicos simples, de las series IPN, IPE, HEA, HEB o HEM, con una cuantía aproximada de 3,8 kg/m². El precio incluye la elaboración de la ferralla (corte, doblado y conformado de elementos) en taller industrial, el montaje en el lugar definitivo de su colocación en obra, las soldaduras, los cortes, los despuntes, las piezas especiales, las placas de arranque y de transición de pilar inferior a superior, los casquillos y los elementos auxiliares de montaje, pero no incluye las placas de anclaje de los pilares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</si>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</sst>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68.00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1.54</v>
      </c>
      <c r="I12" s="12">
        <f ca="1">ROUND(INDIRECT(ADDRESS(ROW()+(0), COLUMN()+(-4), 1))*INDIRECT(ADDRESS(ROW()+(0), COLUMN()+(-1), 1)), 2)</f>
        <v>64.93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2.52</v>
      </c>
      <c r="I15" s="12">
        <f ca="1">ROUND(INDIRECT(ADDRESS(ROW()+(0), COLUMN()+(-4), 1))*INDIRECT(ADDRESS(ROW()+(0), COLUMN()+(-1), 1)), 2)</f>
        <v>2.77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92.2</v>
      </c>
      <c r="I16" s="14">
        <f ca="1">ROUND(INDIRECT(ADDRESS(ROW()+(0), COLUMN()+(-4),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0.748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2.56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0.55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3.19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0.748</v>
      </c>
      <c r="F24" s="11"/>
      <c r="G24" s="11"/>
      <c r="H24" s="12">
        <v>23.03</v>
      </c>
      <c r="I24" s="12">
        <f ca="1">ROUND(INDIRECT(ADDRESS(ROW()+(0), COLUMN()+(-4), 1))*INDIRECT(ADDRESS(ROW()+(0), COLUMN()+(-1), 1)), 2)</f>
        <v>17.23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0.441</v>
      </c>
      <c r="F25" s="11"/>
      <c r="G25" s="11"/>
      <c r="H25" s="12">
        <v>21.86</v>
      </c>
      <c r="I25" s="12">
        <f ca="1">ROUND(INDIRECT(ADDRESS(ROW()+(0), COLUMN()+(-4), 1))*INDIRECT(ADDRESS(ROW()+(0), COLUMN()+(-1), 1)), 2)</f>
        <v>9.64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0.058</v>
      </c>
      <c r="F26" s="11"/>
      <c r="G26" s="11"/>
      <c r="H26" s="12">
        <v>23.03</v>
      </c>
      <c r="I26" s="12">
        <f ca="1">ROUND(INDIRECT(ADDRESS(ROW()+(0), COLUMN()+(-4), 1))*INDIRECT(ADDRESS(ROW()+(0), COLUMN()+(-1), 1)), 2)</f>
        <v>1.34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0.058</v>
      </c>
      <c r="F27" s="11"/>
      <c r="G27" s="11"/>
      <c r="H27" s="12">
        <v>21.86</v>
      </c>
      <c r="I27" s="12">
        <f ca="1">ROUND(INDIRECT(ADDRESS(ROW()+(0), COLUMN()+(-4), 1))*INDIRECT(ADDRESS(ROW()+(0), COLUMN()+(-1), 1)), 2)</f>
        <v>1.27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0.041</v>
      </c>
      <c r="F28" s="11"/>
      <c r="G28" s="11"/>
      <c r="H28" s="12">
        <v>23.03</v>
      </c>
      <c r="I28" s="12">
        <f ca="1">ROUND(INDIRECT(ADDRESS(ROW()+(0), COLUMN()+(-4), 1))*INDIRECT(ADDRESS(ROW()+(0), COLUMN()+(-1), 1)), 2)</f>
        <v>0.94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0.041</v>
      </c>
      <c r="F29" s="11"/>
      <c r="G29" s="11"/>
      <c r="H29" s="12">
        <v>21.86</v>
      </c>
      <c r="I29" s="12">
        <f ca="1">ROUND(INDIRECT(ADDRESS(ROW()+(0), COLUMN()+(-4), 1))*INDIRECT(ADDRESS(ROW()+(0), COLUMN()+(-1), 1)), 2)</f>
        <v>0.9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0.026</v>
      </c>
      <c r="F30" s="11"/>
      <c r="G30" s="11"/>
      <c r="H30" s="12">
        <v>23.03</v>
      </c>
      <c r="I30" s="12">
        <f ca="1">ROUND(INDIRECT(ADDRESS(ROW()+(0), COLUMN()+(-4), 1))*INDIRECT(ADDRESS(ROW()+(0), COLUMN()+(-1), 1)), 2)</f>
        <v>0.6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</v>
      </c>
      <c r="F31" s="13"/>
      <c r="G31" s="13"/>
      <c r="H31" s="14">
        <v>21.86</v>
      </c>
      <c r="I31" s="14">
        <f ca="1">ROUND(INDIRECT(ADDRESS(ROW()+(0), COLUMN()+(-4), 1))*INDIRECT(ADDRESS(ROW()+(0), COLUMN()+(-1), 1)), 2)</f>
        <v>2.19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34.11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127.39</v>
      </c>
      <c r="I34" s="14">
        <f ca="1">ROUND(INDIRECT(ADDRESS(ROW()+(0), COLUMN()+(-4), 1))*INDIRECT(ADDRESS(ROW()+(0), COLUMN()+(-1), 1))/100, 2)</f>
        <v>2.55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129.94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1.12201e+006</v>
      </c>
      <c r="G39" s="29">
        <v>1.12201e+006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