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<sst xmlns="http://schemas.openxmlformats.org/spreadsheetml/2006/main" count="74" uniqueCount="74">
  <si>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</si>
  <si>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</si>
  <si>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</si>
  <si>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</si>
  <si>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2C, de hasta 3 m de altura, de 30 cm de espesor medio, superficie plana, realizado con hormigón HA-25/F/20/XC2 fabricado en central, y vertido con cubilote, y acero UNE-EN 10080 B 500 S, con una cuantía aproximada de 50 kg/m³, ejecutado en condiciones complejas; montaje y desmontaje de sistema de encofrado con acabado visto con textura y relieve, realizado con paneles metálicos modulares, amortizables en 150 usos, con lámina plástica desechable LHV "VALERO LHV", Wood 001, de 0,8 mm de espesor, incorporada a la cara interior del encofrado. Incluso alambre de atar, separadores, pasamuros para paso de los tensores y cola líquida para fijación de la lámina y cinta de juntas, berenjenos y agente filmógeno, para el curado de hormigones y morteros.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</si>
  <si>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</si>
  <si>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</si>
  <si>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</si>
  <si>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</si>
  <si>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</si>
  <si>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</si>
  <si>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</si>
  <si>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</si>
  <si>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</si>
  <si>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</si>
  <si>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</si>
  <si>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</si>
  <si>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</si>
  <si>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mt08lhv010va</t>
  </si>
  <si>
    <t xml:space="preserve">m²</t>
  </si>
  <si>
    <t xml:space="preserve">Lámina plástica desechable LHV "VALERO LHV", Wood 001, de 0,8 mm de espesor, incorporada a la cara interior del encofrado, para obtener una superficie de hormigón con acabado visto, en relieve.</t>
  </si>
  <si>
    <t xml:space="preserve">mt08lhv020b</t>
  </si>
  <si>
    <t xml:space="preserve">l</t>
  </si>
  <si>
    <t xml:space="preserve">Cola líquida "VALERO LHV".</t>
  </si>
  <si>
    <t xml:space="preserve">mt08lhv030b</t>
  </si>
  <si>
    <t xml:space="preserve">m</t>
  </si>
  <si>
    <t xml:space="preserve">Cinta de juntas "VALERO".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</si>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</sst>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17.19</v>
      </c>
      <c r="G12" s="12">
        <f ca="1">ROUND(INDIRECT(ADDRESS(ROW()+(0), COLUMN()+(-2), 1))*INDIRECT(ADDRESS(ROW()+(0), COLUMN()+(-1), 1)), 2)</f>
        <v>114.61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12.31</v>
      </c>
      <c r="G13" s="12">
        <f ca="1">ROUND(INDIRECT(ADDRESS(ROW()+(0), COLUMN()+(-2), 1))*INDIRECT(ADDRESS(ROW()+(0), COLUMN()+(-1), 1)), 2)</f>
        <v>5.75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0.69</v>
      </c>
      <c r="G14" s="12">
        <f ca="1">ROUND(INDIRECT(ADDRESS(ROW()+(0), COLUMN()+(-2), 1))*INDIRECT(ADDRESS(ROW()+(0), COLUMN()+(-1), 1)), 2)</f>
        <v>5.06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312.77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3.383</v>
      </c>
      <c r="F24" s="12">
        <v>24.04</v>
      </c>
      <c r="G24" s="12">
        <f ca="1">ROUND(INDIRECT(ADDRESS(ROW()+(0), COLUMN()+(-2), 1))*INDIRECT(ADDRESS(ROW()+(0), COLUMN()+(-1), 1)), 2)</f>
        <v>81.33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3.793</v>
      </c>
      <c r="F25" s="12">
        <v>22.82</v>
      </c>
      <c r="G25" s="12">
        <f ca="1">ROUND(INDIRECT(ADDRESS(ROW()+(0), COLUMN()+(-2), 1))*INDIRECT(ADDRESS(ROW()+(0), COLUMN()+(-1), 1)), 2)</f>
        <v>86.56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0.542</v>
      </c>
      <c r="F26" s="12">
        <v>24.04</v>
      </c>
      <c r="G26" s="12">
        <f ca="1">ROUND(INDIRECT(ADDRESS(ROW()+(0), COLUMN()+(-2), 1))*INDIRECT(ADDRESS(ROW()+(0), COLUMN()+(-1), 1)), 2)</f>
        <v>13.03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0.69</v>
      </c>
      <c r="F27" s="12">
        <v>22.82</v>
      </c>
      <c r="G27" s="12">
        <f ca="1">ROUND(INDIRECT(ADDRESS(ROW()+(0), COLUMN()+(-2), 1))*INDIRECT(ADDRESS(ROW()+(0), COLUMN()+(-1), 1)), 2)</f>
        <v>15.75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0.419</v>
      </c>
      <c r="F28" s="12">
        <v>24.04</v>
      </c>
      <c r="G28" s="12">
        <f ca="1">ROUND(INDIRECT(ADDRESS(ROW()+(0), COLUMN()+(-2), 1))*INDIRECT(ADDRESS(ROW()+(0), COLUMN()+(-1), 1)), 2)</f>
        <v>10.07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1.688</v>
      </c>
      <c r="F29" s="14">
        <v>22.82</v>
      </c>
      <c r="G29" s="14">
        <f ca="1">ROUND(INDIRECT(ADDRESS(ROW()+(0), COLUMN()+(-2), 1))*INDIRECT(ADDRESS(ROW()+(0), COLUMN()+(-1), 1)), 2)</f>
        <v>38.52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245.26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558.03</v>
      </c>
      <c r="G32" s="14">
        <f ca="1">ROUND(INDIRECT(ADDRESS(ROW()+(0), COLUMN()+(-2), 1))*INDIRECT(ADDRESS(ROW()+(0), COLUMN()+(-1), 1))/100, 2)</f>
        <v>11.16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569.19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