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<sst xmlns="http://schemas.openxmlformats.org/spreadsheetml/2006/main" count="46" uniqueCount="46">
  <si>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</si>
  <si>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EHM016</t>
  </si>
  <si>
    <t xml:space="preserve">m²</t>
  </si>
  <si>
    <t xml:space="preserve">Sistema de encofrado para muro de hormigón arquitectónico.</t>
  </si>
  <si>
    <r>
      <rPr>
        <sz val="8.25"/>
        <color rgb="FF000000"/>
        <rFont val="Arial"/>
        <family val="2"/>
      </rPr>
      <t xml:space="preserve">Montaje y desmontaje en una cara del muro, de sistema de encofrado a dos caras con acabado visto con textura y relieve, realizado con paneles metálicos modulares, amortizables en 150 usos, con lámina plástica desechable LHV "VALERO LHV", Wood 001, de 0,8 mm de espesor, incorporada a la cara interior del encofrado, para formación de muro de hormigón arquitectónico, de hasta 3 m de altura y superficie plana. Incluso pasamuros para paso de los tensores, berenjenos, elementos de sustentación, fijación y apuntalamiento necesarios para su estabilidad; cola líquida para fijación de la lámina y cinta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</si>
  <si>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</si>
  <si>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</si>
  <si>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</si>
  <si>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</si>
  <si>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</si>
  <si>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</si>
  <si>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</si>
  <si>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mt08eme070a</t>
  </si>
  <si>
    <t xml:space="preserve">m²</t>
  </si>
  <si>
    <t xml:space="preserve">Paneles metálicos modulares, para encofrar muros de hormigón de hasta 3 m de altura.</t>
  </si>
  <si>
    <t xml:space="preserve">mt08eme075j</t>
  </si>
  <si>
    <t xml:space="preserve">Ud</t>
  </si>
  <si>
    <t xml:space="preserve">Estructura soporte de sistema de encofrado vertical, para muros de hormigón a dos caras, de hasta 3 m de altura, formada por tornapuntas metálicos para estabilización y aplomado de la superficie encofrante.</t>
  </si>
  <si>
    <t xml:space="preserve">mt08lhv010va</t>
  </si>
  <si>
    <t xml:space="preserve">m²</t>
  </si>
  <si>
    <t xml:space="preserve">Lámina plástica desechable LHV "VALERO LHV", Wood 001, de 0,8 mm de espesor, incorporada a la cara interior del encofrado, para obtener una superficie de hormigón con acabado visto, en relieve.</t>
  </si>
  <si>
    <t xml:space="preserve">mt08lhv020b</t>
  </si>
  <si>
    <t xml:space="preserve">l</t>
  </si>
  <si>
    <t xml:space="preserve">Cola líquida "VALERO LHV".</t>
  </si>
  <si>
    <t xml:space="preserve">mt08lhv030b</t>
  </si>
  <si>
    <t xml:space="preserve">m</t>
  </si>
  <si>
    <t xml:space="preserve">Cinta de juntas "VALERO".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</si>
  <si>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</si>
  <si>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</si>
  <si>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</si>
  <si>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mt08var040a</t>
  </si>
  <si>
    <t xml:space="preserve">Ud</t>
  </si>
  <si>
    <t xml:space="preserve">Berenjeno de PVC, de varias dimensiones y 2500 mm de longitud.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</si>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</sst>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1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200</v>
      </c>
      <c r="H10" s="12">
        <f ca="1">ROUND(INDIRECT(ADDRESS(ROW()+(0), COLUMN()+(-2), 1))*INDIRECT(ADDRESS(ROW()+(0), COLUMN()+(-1), 1)), 2)</f>
        <v>1.4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275</v>
      </c>
      <c r="H11" s="12">
        <f ca="1">ROUND(INDIRECT(ADDRESS(ROW()+(0), COLUMN()+(-2), 1))*INDIRECT(ADDRESS(ROW()+(0), COLUMN()+(-1), 1)), 2)</f>
        <v>1.93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17.19</v>
      </c>
      <c r="H12" s="12">
        <f ca="1">ROUND(INDIRECT(ADDRESS(ROW()+(0), COLUMN()+(-2), 1))*INDIRECT(ADDRESS(ROW()+(0), COLUMN()+(-1), 1)), 2)</f>
        <v>17.19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0.07</v>
      </c>
      <c r="G13" s="12">
        <v>12.31</v>
      </c>
      <c r="H13" s="12">
        <f ca="1">ROUND(INDIRECT(ADDRESS(ROW()+(0), COLUMN()+(-2), 1))*INDIRECT(ADDRESS(ROW()+(0), COLUMN()+(-1), 1)), 2)</f>
        <v>0.86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1.1</v>
      </c>
      <c r="G14" s="12">
        <v>0.69</v>
      </c>
      <c r="H14" s="12">
        <f ca="1">ROUND(INDIRECT(ADDRESS(ROW()+(0), COLUMN()+(-2), 1))*INDIRECT(ADDRESS(ROW()+(0), COLUMN()+(-1), 1)), 2)</f>
        <v>0.76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</v>
      </c>
      <c r="G15" s="12">
        <v>1.35</v>
      </c>
      <c r="H15" s="12">
        <f ca="1">ROUND(INDIRECT(ADDRESS(ROW()+(0), COLUMN()+(-2), 1))*INDIRECT(ADDRESS(ROW()+(0), COLUMN()+(-1), 1)), 2)</f>
        <v>0.14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0.5</v>
      </c>
      <c r="G16" s="14">
        <v>0.55</v>
      </c>
      <c r="H16" s="14">
        <f ca="1">ROUND(INDIRECT(ADDRESS(ROW()+(0), COLUMN()+(-2), 1))*INDIRECT(ADDRESS(ROW()+(0), COLUMN()+(-1), 1)), 2)</f>
        <v>0.28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22.56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0.507</v>
      </c>
      <c r="G19" s="12">
        <v>24.04</v>
      </c>
      <c r="H19" s="12">
        <f ca="1">ROUND(INDIRECT(ADDRESS(ROW()+(0), COLUMN()+(-2), 1))*INDIRECT(ADDRESS(ROW()+(0), COLUMN()+(-1), 1)), 2)</f>
        <v>12.19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0.569</v>
      </c>
      <c r="G20" s="14">
        <v>22.82</v>
      </c>
      <c r="H20" s="14">
        <f ca="1">ROUND(INDIRECT(ADDRESS(ROW()+(0), COLUMN()+(-2), 1))*INDIRECT(ADDRESS(ROW()+(0), COLUMN()+(-1), 1)), 2)</f>
        <v>12.98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25.17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47.73</v>
      </c>
      <c r="H23" s="14">
        <f ca="1">ROUND(INDIRECT(ADDRESS(ROW()+(0), COLUMN()+(-2), 1))*INDIRECT(ADDRESS(ROW()+(0), COLUMN()+(-1), 1))/100, 2)</f>
        <v>0.95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48.68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