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<sst xmlns="http://schemas.openxmlformats.org/spreadsheetml/2006/main" count="45" uniqueCount="45">
  <si>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</si>
  <si>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NAS010</t>
  </si>
  <si>
    <t xml:space="preserve">m²</t>
  </si>
  <si>
    <t xml:space="preserve">Aislamiento térmico por el exterior en fachada para sistemas ETICS.</t>
  </si>
  <si>
    <r>
      <rPr>
        <sz val="8.25"/>
        <color rgb="FF000000"/>
        <rFont val="Arial"/>
        <family val="2"/>
      </rPr>
      <t xml:space="preserve">Aislamiento térmico por el exterior en fachada para sistemas ETICS, formado por panel rígido de poliestireno expandido, Grafipol TR-SATE SE "VALERO", de superficie lisa y mecanizado lateral recto, de 20 mm de espesor, resistencia térmica 0,65 m²K/W, conductividad térmica 0,031 W/(mK), colocado a tope y fijado con mortero adhesivo y fijaciones mecánicas. El precio no incluye la capa de regularización ni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</si>
  <si>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</si>
  <si>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</si>
  <si>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</si>
  <si>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</si>
  <si>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</si>
  <si>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</si>
  <si>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</si>
  <si>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mt16aaa010</t>
  </si>
  <si>
    <t xml:space="preserve">kg</t>
  </si>
  <si>
    <t xml:space="preserve">Mortero adhesivo para fijación de materiales aislantes.</t>
  </si>
  <si>
    <t xml:space="preserve">mt16pel010lecd</t>
  </si>
  <si>
    <t xml:space="preserve">m²</t>
  </si>
  <si>
    <t xml:space="preserve">Panel rígido de poliestireno expandido, Grafipol TR-SATE SE "VALERO", según UNE-EN 13163, de superficie lisa y mecanizado lateral recto, de 20 mm de espesor, resistencia térmica 0,65 m²K/W, conductividad térmica 0,031 W/(mK), Euroclase E de reacción al fuego según UNE-EN 13501-1, con código de designación EPS-EN 13163-L2-W2-T1-S2-P5-CS(10)100-TR150-BS150-DS(N)2-DS(70,90)1.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</si>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</sst>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55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0.19</v>
      </c>
      <c r="I10" s="12">
        <f ca="1">ROUND(INDIRECT(ADDRESS(ROW()+(0), COLUMN()+(-3), 1))*INDIRECT(ADDRESS(ROW()+(0), COLUMN()+(-1), 1)), 2)</f>
        <v>0.76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2.72</v>
      </c>
      <c r="I11" s="12">
        <f ca="1">ROUND(INDIRECT(ADDRESS(ROW()+(0), COLUMN()+(-3), 1))*INDIRECT(ADDRESS(ROW()+(0), COLUMN()+(-1), 1)), 2)</f>
        <v>2.86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6</v>
      </c>
      <c r="G12" s="13"/>
      <c r="H12" s="14">
        <v>0.08</v>
      </c>
      <c r="I12" s="14">
        <f ca="1">ROUND(INDIRECT(ADDRESS(ROW()+(0), COLUMN()+(-3), 1))*INDIRECT(ADDRESS(ROW()+(0), COLUMN()+(-1), 1)), 2)</f>
        <v>0.48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4.1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0.109</v>
      </c>
      <c r="G15" s="11"/>
      <c r="H15" s="12">
        <v>23.74</v>
      </c>
      <c r="I15" s="12">
        <f ca="1">ROUND(INDIRECT(ADDRESS(ROW()+(0), COLUMN()+(-3), 1))*INDIRECT(ADDRESS(ROW()+(0), COLUMN()+(-1), 1)), 2)</f>
        <v>2.59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0.109</v>
      </c>
      <c r="G16" s="13"/>
      <c r="H16" s="14">
        <v>21.94</v>
      </c>
      <c r="I16" s="14">
        <f ca="1">ROUND(INDIRECT(ADDRESS(ROW()+(0), COLUMN()+(-3), 1))*INDIRECT(ADDRESS(ROW()+(0), COLUMN()+(-1), 1)), 2)</f>
        <v>2.39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4.98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9.08</v>
      </c>
      <c r="I19" s="14">
        <f ca="1">ROUND(INDIRECT(ADDRESS(ROW()+(0), COLUMN()+(-3), 1))*INDIRECT(ADDRESS(ROW()+(0), COLUMN()+(-1), 1))/100, 2)</f>
        <v>0.18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9.26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1.07202e+06</v>
      </c>
      <c r="F24" s="29"/>
      <c r="G24" s="29">
        <v>1.07202e+06</v>
      </c>
      <c r="H24" s="29"/>
      <c r="I24" s="29" t="s">
        <v>40</v>
      </c>
    </row>
    <row r="25" spans="1:9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